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855" windowWidth="19575" windowHeight="70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A17" i="1"/>
  <c r="F20" s="1"/>
  <c r="A15"/>
  <c r="E19" s="1"/>
  <c r="A24"/>
  <c r="F23" s="1"/>
  <c r="A10"/>
  <c r="E10" s="1"/>
  <c r="D25"/>
  <c r="D18"/>
  <c r="D17"/>
  <c r="A26"/>
  <c r="F27" s="1"/>
  <c r="A25"/>
  <c r="E24" s="1"/>
  <c r="A23"/>
  <c r="E27" s="1"/>
  <c r="D26"/>
  <c r="D24"/>
  <c r="D23"/>
  <c r="D16"/>
  <c r="D15"/>
  <c r="A18"/>
  <c r="F18" s="1"/>
  <c r="A16"/>
  <c r="E20" s="1"/>
  <c r="D11"/>
  <c r="A11"/>
  <c r="F10" s="1"/>
  <c r="D10"/>
  <c r="D9"/>
  <c r="A9"/>
  <c r="E11" s="1"/>
  <c r="F16" l="1"/>
  <c r="F28"/>
  <c r="E23"/>
  <c r="E25"/>
  <c r="E26"/>
  <c r="E28"/>
  <c r="F24"/>
  <c r="F25"/>
  <c r="F26"/>
  <c r="F9"/>
  <c r="E16"/>
  <c r="F19"/>
  <c r="F11"/>
  <c r="F17"/>
  <c r="F15"/>
  <c r="E9"/>
  <c r="E15"/>
  <c r="E17"/>
  <c r="E18"/>
</calcChain>
</file>

<file path=xl/sharedStrings.xml><?xml version="1.0" encoding="utf-8"?>
<sst xmlns="http://schemas.openxmlformats.org/spreadsheetml/2006/main" count="38" uniqueCount="24">
  <si>
    <t>POULE 1</t>
  </si>
  <si>
    <t>POULE 2</t>
  </si>
  <si>
    <t>POULE 3</t>
  </si>
  <si>
    <t>TVB 1</t>
  </si>
  <si>
    <t>TVB 3</t>
  </si>
  <si>
    <t>JVB 1</t>
  </si>
  <si>
    <t>USC 1</t>
  </si>
  <si>
    <t>RSSC 1</t>
  </si>
  <si>
    <t>MONTS 1</t>
  </si>
  <si>
    <t>SAS 1</t>
  </si>
  <si>
    <t>Poule 1</t>
  </si>
  <si>
    <t>Classement</t>
  </si>
  <si>
    <t>Nombre de victoire</t>
  </si>
  <si>
    <t>Point average</t>
  </si>
  <si>
    <t>Matchs</t>
  </si>
  <si>
    <t>1 ER SET</t>
  </si>
  <si>
    <t>2 EME SET</t>
  </si>
  <si>
    <t>3 EME SET</t>
  </si>
  <si>
    <t>Poule 2</t>
  </si>
  <si>
    <t>LOCHES</t>
  </si>
  <si>
    <t>SAS 2</t>
  </si>
  <si>
    <t>ESVRES 1</t>
  </si>
  <si>
    <t>Poule 3</t>
  </si>
  <si>
    <t>J6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</si>
</sst>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70C0"/>
        <bgColor rgb="FF0070C0"/>
      </patternFill>
    </fill>
    <fill>
      <patternFill patternType="solid">
        <fgColor rgb="FF92CDDC"/>
        <bgColor rgb="FF92CDDC"/>
      </patternFill>
    </fill>
    <fill>
      <patternFill patternType="solid">
        <fgColor rgb="FF92D050"/>
        <bgColor rgb="FF92CDD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0" xfId="0" applyFont="1" applyFill="1" applyAlignment="1">
      <alignment wrapText="1"/>
    </xf>
    <xf numFmtId="0" fontId="0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" fillId="0" borderId="3" xfId="0" applyFont="1" applyBorder="1"/>
    <xf numFmtId="0" fontId="0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/>
    <xf numFmtId="0" fontId="4" fillId="0" borderId="2" xfId="0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" fillId="0" borderId="0" xfId="0" applyFont="1" applyBorder="1"/>
    <xf numFmtId="0" fontId="1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  <border>
        <left/>
        <right/>
        <top/>
        <bottom/>
      </border>
    </dxf>
    <dxf>
      <fill>
        <patternFill patternType="solid">
          <fgColor rgb="FFFFC7CE"/>
          <bgColor rgb="FFFFC7CE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zoomScale="55" zoomScaleNormal="55" workbookViewId="0">
      <selection activeCell="C31" sqref="C31"/>
    </sheetView>
  </sheetViews>
  <sheetFormatPr baseColWidth="10" defaultColWidth="17.28515625" defaultRowHeight="15" customHeight="1"/>
  <cols>
    <col min="1" max="26" width="17" customWidth="1"/>
  </cols>
  <sheetData>
    <row r="1" spans="1:26">
      <c r="A1" s="30" t="s">
        <v>23</v>
      </c>
      <c r="B1" s="31"/>
      <c r="C1" s="31"/>
      <c r="D1" s="31"/>
      <c r="E1" s="31"/>
      <c r="F1" s="3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2" t="s">
        <v>0</v>
      </c>
      <c r="B2" s="2" t="s">
        <v>1</v>
      </c>
      <c r="C2" s="2" t="s">
        <v>2</v>
      </c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5" t="s">
        <v>5</v>
      </c>
      <c r="B3" s="15" t="s">
        <v>3</v>
      </c>
      <c r="C3" s="16" t="s">
        <v>6</v>
      </c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5" t="s">
        <v>9</v>
      </c>
      <c r="B4" s="16" t="s">
        <v>21</v>
      </c>
      <c r="C4" s="16" t="s">
        <v>20</v>
      </c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3" t="s">
        <v>8</v>
      </c>
      <c r="B5" s="16" t="s">
        <v>19</v>
      </c>
      <c r="C5" s="16" t="s">
        <v>4</v>
      </c>
      <c r="D5" s="2"/>
      <c r="E5" s="2"/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24"/>
      <c r="B6" s="16" t="s">
        <v>7</v>
      </c>
      <c r="C6" s="16"/>
      <c r="D6" s="2"/>
      <c r="E6" s="2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>
      <c r="A8" s="3" t="s">
        <v>10</v>
      </c>
      <c r="B8" s="3" t="s">
        <v>11</v>
      </c>
      <c r="C8" s="3" t="s">
        <v>12</v>
      </c>
      <c r="D8" s="3" t="s">
        <v>13</v>
      </c>
      <c r="E8" s="25" t="s">
        <v>14</v>
      </c>
      <c r="F8" s="26"/>
      <c r="G8" s="25" t="s">
        <v>15</v>
      </c>
      <c r="H8" s="26"/>
      <c r="I8" s="29" t="s">
        <v>16</v>
      </c>
      <c r="J8" s="26"/>
      <c r="K8" s="25" t="s">
        <v>17</v>
      </c>
      <c r="L8" s="2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4" t="str">
        <f t="shared" ref="A9:A11" si="0">A3</f>
        <v>JVB 1</v>
      </c>
      <c r="B9" s="5">
        <v>1</v>
      </c>
      <c r="C9" s="3">
        <v>1</v>
      </c>
      <c r="D9" s="4">
        <f>SUM(G9,G11,I9,I11,K9,K11)-SUM(H9,H11,J9,J11,L9,L11)</f>
        <v>13</v>
      </c>
      <c r="E9" s="6" t="str">
        <f t="shared" ref="E9:E10" si="1">A9</f>
        <v>JVB 1</v>
      </c>
      <c r="F9" s="6" t="str">
        <f t="shared" ref="F9:F10" si="2">A10</f>
        <v>SAS 1</v>
      </c>
      <c r="G9" s="7">
        <v>21</v>
      </c>
      <c r="H9" s="8">
        <v>14</v>
      </c>
      <c r="I9" s="8">
        <v>17</v>
      </c>
      <c r="J9" s="8">
        <v>21</v>
      </c>
      <c r="K9" s="8">
        <v>12</v>
      </c>
      <c r="L9" s="8">
        <v>14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4" t="str">
        <f t="shared" si="0"/>
        <v>SAS 1</v>
      </c>
      <c r="B10" s="5">
        <v>3</v>
      </c>
      <c r="C10" s="3">
        <v>1</v>
      </c>
      <c r="D10" s="4">
        <f>SUM(H9,J9,L9,G10,I10,K10)-SUM(G9,I9,K9,H10,J10,L10)</f>
        <v>-20</v>
      </c>
      <c r="E10" s="6" t="str">
        <f t="shared" si="1"/>
        <v>SAS 1</v>
      </c>
      <c r="F10" s="6" t="str">
        <f t="shared" si="2"/>
        <v>MONTS 1</v>
      </c>
      <c r="G10" s="8">
        <v>7</v>
      </c>
      <c r="H10" s="8">
        <v>21</v>
      </c>
      <c r="I10" s="8">
        <v>16</v>
      </c>
      <c r="J10" s="8">
        <v>21</v>
      </c>
      <c r="K10" s="8"/>
      <c r="L10" s="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4" t="str">
        <f t="shared" si="0"/>
        <v>MONTS 1</v>
      </c>
      <c r="B11" s="5">
        <v>2</v>
      </c>
      <c r="C11" s="3">
        <v>1</v>
      </c>
      <c r="D11" s="4">
        <f>SUM(H10,J10,L10,L11,J11,H11)-SUM(G10,I10,G11,I11,K11,K10)</f>
        <v>7</v>
      </c>
      <c r="E11" s="6" t="str">
        <f>A9</f>
        <v>JVB 1</v>
      </c>
      <c r="F11" s="6" t="str">
        <f>A11</f>
        <v>MONTS 1</v>
      </c>
      <c r="G11" s="8">
        <v>21</v>
      </c>
      <c r="H11" s="8">
        <v>12</v>
      </c>
      <c r="I11" s="8">
        <v>21</v>
      </c>
      <c r="J11" s="8">
        <v>18</v>
      </c>
      <c r="K11" s="8"/>
      <c r="L11" s="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>
      <c r="A14" s="17" t="s">
        <v>18</v>
      </c>
      <c r="B14" s="9" t="s">
        <v>11</v>
      </c>
      <c r="C14" s="9" t="s">
        <v>12</v>
      </c>
      <c r="D14" s="9" t="s">
        <v>13</v>
      </c>
      <c r="E14" s="25" t="s">
        <v>14</v>
      </c>
      <c r="F14" s="26"/>
      <c r="G14" s="25" t="s">
        <v>15</v>
      </c>
      <c r="H14" s="26"/>
      <c r="I14" s="29" t="s">
        <v>16</v>
      </c>
      <c r="J14" s="26"/>
      <c r="K14" s="25" t="s">
        <v>17</v>
      </c>
      <c r="L14" s="2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>
      <c r="A15" s="21" t="str">
        <f>B3</f>
        <v>TVB 1</v>
      </c>
      <c r="B15" s="11">
        <v>1</v>
      </c>
      <c r="C15" s="9">
        <v>3</v>
      </c>
      <c r="D15" s="10">
        <f>SUM(G19,I19,K19,G15,I15,K15,G17,I17,K17)-SUM(H15,J15,L15,H17,J17,L19,L17,L16,J19,H19)</f>
        <v>67</v>
      </c>
      <c r="E15" s="6" t="str">
        <f>A15</f>
        <v>TVB 1</v>
      </c>
      <c r="F15" s="6" t="str">
        <f>A16</f>
        <v>ESVRES 1</v>
      </c>
      <c r="G15" s="7">
        <v>21</v>
      </c>
      <c r="H15" s="7">
        <v>7</v>
      </c>
      <c r="I15" s="8">
        <v>21</v>
      </c>
      <c r="J15" s="7">
        <v>9</v>
      </c>
      <c r="K15" s="8"/>
      <c r="L15" s="8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>
      <c r="A16" s="10" t="str">
        <f>B4</f>
        <v>ESVRES 1</v>
      </c>
      <c r="B16" s="11">
        <v>2</v>
      </c>
      <c r="C16" s="12">
        <v>2</v>
      </c>
      <c r="D16" s="10">
        <f>SUM(H15,J15,L15,G18,I18,K18,G20,I20,K20)-SUM(G15,I15,K15,H18,J18,L18,H20,J20,L20)</f>
        <v>3</v>
      </c>
      <c r="E16" s="6" t="str">
        <f>A17</f>
        <v>LOCHES</v>
      </c>
      <c r="F16" s="6" t="str">
        <f>A18</f>
        <v>RSSC 1</v>
      </c>
      <c r="G16" s="7">
        <v>5</v>
      </c>
      <c r="H16" s="7">
        <v>21</v>
      </c>
      <c r="I16" s="7">
        <v>4</v>
      </c>
      <c r="J16" s="7">
        <v>21</v>
      </c>
      <c r="K16" s="8"/>
      <c r="L16" s="8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>
      <c r="A17" s="10" t="str">
        <f>B5</f>
        <v>LOCHES</v>
      </c>
      <c r="B17" s="11">
        <v>4</v>
      </c>
      <c r="C17" s="12">
        <v>0</v>
      </c>
      <c r="D17" s="10">
        <f>SUM(G16,I16,K16,H17,J17,H20,J20,L20,L17)-SUM(H16,J16,L16,I17,G17,G20,I20,K20,K17)</f>
        <v>-65</v>
      </c>
      <c r="E17" s="6" t="str">
        <f t="shared" ref="E17:E18" si="3">A15</f>
        <v>TVB 1</v>
      </c>
      <c r="F17" s="6" t="str">
        <f t="shared" ref="F17:F18" si="4">A17</f>
        <v>LOCHES</v>
      </c>
      <c r="G17" s="7">
        <v>21</v>
      </c>
      <c r="H17" s="7">
        <v>8</v>
      </c>
      <c r="I17" s="7">
        <v>21</v>
      </c>
      <c r="J17" s="7">
        <v>9</v>
      </c>
      <c r="K17" s="8"/>
      <c r="L17" s="8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>
      <c r="A18" s="21" t="str">
        <f>B6</f>
        <v>RSSC 1</v>
      </c>
      <c r="B18" s="11">
        <v>3</v>
      </c>
      <c r="C18" s="12">
        <v>1</v>
      </c>
      <c r="D18" s="10">
        <f>SUM(H16,J16,H18,J18,H19,J19,L16,L18,L19)-SUM(G16,I16,G18,G19,I19,K16,K18,K19)</f>
        <v>16</v>
      </c>
      <c r="E18" s="6" t="str">
        <f t="shared" si="3"/>
        <v>ESVRES 1</v>
      </c>
      <c r="F18" s="6" t="str">
        <f t="shared" si="4"/>
        <v>RSSC 1</v>
      </c>
      <c r="G18" s="20">
        <v>21</v>
      </c>
      <c r="H18" s="18">
        <v>10</v>
      </c>
      <c r="I18" s="7">
        <v>21</v>
      </c>
      <c r="J18" s="7">
        <v>10</v>
      </c>
      <c r="K18" s="8"/>
      <c r="L18" s="8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6" t="str">
        <f t="shared" ref="E19:E20" si="5">A15</f>
        <v>TVB 1</v>
      </c>
      <c r="F19" s="6" t="str">
        <f>A18</f>
        <v>RSSC 1</v>
      </c>
      <c r="G19" s="18">
        <v>21</v>
      </c>
      <c r="H19" s="18">
        <v>9</v>
      </c>
      <c r="I19" s="7">
        <v>21</v>
      </c>
      <c r="J19" s="7">
        <v>17</v>
      </c>
      <c r="K19" s="8"/>
      <c r="L19" s="8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6" t="str">
        <f t="shared" si="5"/>
        <v>ESVRES 1</v>
      </c>
      <c r="F20" s="6" t="str">
        <f>A17</f>
        <v>LOCHES</v>
      </c>
      <c r="G20" s="18">
        <v>21</v>
      </c>
      <c r="H20" s="18">
        <v>18</v>
      </c>
      <c r="I20" s="7">
        <v>21</v>
      </c>
      <c r="J20" s="7">
        <v>17</v>
      </c>
      <c r="K20" s="8"/>
      <c r="L20" s="8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"/>
      <c r="B21" s="1"/>
      <c r="C21" s="1"/>
      <c r="D21" s="1"/>
      <c r="E21" s="1"/>
      <c r="F21" s="1"/>
      <c r="G21" s="19"/>
      <c r="H21" s="1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>
      <c r="A22" s="22" t="s">
        <v>22</v>
      </c>
      <c r="B22" s="13" t="s">
        <v>11</v>
      </c>
      <c r="C22" s="13" t="s">
        <v>12</v>
      </c>
      <c r="D22" s="13" t="s">
        <v>13</v>
      </c>
      <c r="E22" s="25" t="s">
        <v>14</v>
      </c>
      <c r="F22" s="26"/>
      <c r="G22" s="27" t="s">
        <v>15</v>
      </c>
      <c r="H22" s="28"/>
      <c r="I22" s="25" t="s">
        <v>16</v>
      </c>
      <c r="J22" s="26"/>
      <c r="K22" s="25" t="s">
        <v>17</v>
      </c>
      <c r="L22" s="26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>
      <c r="A23" s="32" t="str">
        <f>C3</f>
        <v>USC 1</v>
      </c>
      <c r="B23" s="14">
        <v>3</v>
      </c>
      <c r="C23" s="13">
        <v>0</v>
      </c>
      <c r="D23" s="13">
        <f>SUM(G27,I27,K27,G23,I23,K23,G25,I25,K25)-SUM(H23,J23,L23,H25,J25,L27,L25,L24,J27,H27)</f>
        <v>-28</v>
      </c>
      <c r="E23" s="6" t="str">
        <f>A23</f>
        <v>USC 1</v>
      </c>
      <c r="F23" s="6" t="str">
        <f>A24</f>
        <v>SAS 2</v>
      </c>
      <c r="G23" s="18">
        <v>23</v>
      </c>
      <c r="H23" s="18">
        <v>21</v>
      </c>
      <c r="I23" s="7">
        <v>22</v>
      </c>
      <c r="J23" s="7">
        <v>24</v>
      </c>
      <c r="K23" s="8">
        <v>5</v>
      </c>
      <c r="L23" s="8">
        <v>11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32" t="str">
        <f>C4</f>
        <v>SAS 2</v>
      </c>
      <c r="B24" s="14">
        <v>2</v>
      </c>
      <c r="C24" s="13">
        <v>1</v>
      </c>
      <c r="D24" s="13">
        <f>SUM(H23,J23,L23,G26,I26,K26,G28,I28,K28)-SUM(G23,I23,K23,H26,J26,L26,H28,J28,L28)</f>
        <v>-16</v>
      </c>
      <c r="E24" s="6" t="str">
        <f>A25</f>
        <v>TVB 3</v>
      </c>
      <c r="F24" s="6">
        <f>A26</f>
        <v>0</v>
      </c>
      <c r="G24" s="18"/>
      <c r="H24" s="18"/>
      <c r="I24" s="7"/>
      <c r="J24" s="7"/>
      <c r="K24" s="8"/>
      <c r="L24" s="8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32" t="str">
        <f>C5</f>
        <v>TVB 3</v>
      </c>
      <c r="B25" s="14">
        <v>1</v>
      </c>
      <c r="C25" s="13">
        <v>2</v>
      </c>
      <c r="D25" s="13">
        <f>SUM(G24,I24,K24,H25,J25,H28,J28,L25,L28)-SUM(H24,J24,L24,I25,G25,G28,I28,K28,K25)</f>
        <v>44</v>
      </c>
      <c r="E25" s="6" t="str">
        <f t="shared" ref="E25:E26" si="6">A23</f>
        <v>USC 1</v>
      </c>
      <c r="F25" s="6" t="str">
        <f t="shared" ref="F25:F26" si="7">A25</f>
        <v>TVB 3</v>
      </c>
      <c r="G25" s="18">
        <v>10</v>
      </c>
      <c r="H25" s="18">
        <v>21</v>
      </c>
      <c r="I25" s="7">
        <v>10</v>
      </c>
      <c r="J25" s="7">
        <v>21</v>
      </c>
      <c r="K25" s="8"/>
      <c r="L25" s="8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32">
        <f>C6</f>
        <v>0</v>
      </c>
      <c r="B26" s="14"/>
      <c r="C26" s="13"/>
      <c r="D26" s="13">
        <f>SUM(H24,J24,H26,J26,H27,J27,L24,L26,L27)-SUM(G24,I24,G26,G27,I27,K24,K26,K27)</f>
        <v>0</v>
      </c>
      <c r="E26" s="6" t="str">
        <f t="shared" si="6"/>
        <v>SAS 2</v>
      </c>
      <c r="F26" s="6">
        <f t="shared" si="7"/>
        <v>0</v>
      </c>
      <c r="G26" s="20"/>
      <c r="H26" s="18"/>
      <c r="I26" s="7"/>
      <c r="J26" s="7"/>
      <c r="K26" s="8"/>
      <c r="L26" s="8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6" t="str">
        <f t="shared" ref="E27:E28" si="8">A23</f>
        <v>USC 1</v>
      </c>
      <c r="F27" s="6">
        <f>A26</f>
        <v>0</v>
      </c>
      <c r="G27" s="7"/>
      <c r="H27" s="7"/>
      <c r="I27" s="7"/>
      <c r="J27" s="7"/>
      <c r="K27" s="8"/>
      <c r="L27" s="8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6" t="str">
        <f t="shared" si="8"/>
        <v>SAS 2</v>
      </c>
      <c r="F28" s="6" t="str">
        <f>A25</f>
        <v>TVB 3</v>
      </c>
      <c r="G28" s="7">
        <v>15</v>
      </c>
      <c r="H28" s="7">
        <v>21</v>
      </c>
      <c r="I28" s="7">
        <v>5</v>
      </c>
      <c r="J28" s="7">
        <v>21</v>
      </c>
      <c r="K28" s="8"/>
      <c r="L28" s="8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3:26"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3:26"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3:26"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3:26"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3:26"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3:26"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3:26"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3:26"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3">
    <mergeCell ref="I8:J8"/>
    <mergeCell ref="K8:L8"/>
    <mergeCell ref="A1:F1"/>
    <mergeCell ref="E8:F8"/>
    <mergeCell ref="G8:H8"/>
    <mergeCell ref="E22:F22"/>
    <mergeCell ref="G22:H22"/>
    <mergeCell ref="E14:F14"/>
    <mergeCell ref="G14:H14"/>
    <mergeCell ref="K22:L22"/>
    <mergeCell ref="I22:J22"/>
    <mergeCell ref="I14:J14"/>
    <mergeCell ref="K14:L14"/>
  </mergeCells>
  <conditionalFormatting sqref="G9:G10">
    <cfRule type="cellIs" dxfId="9" priority="2" stopIfTrue="1" operator="greaterThan">
      <formula>25</formula>
    </cfRule>
  </conditionalFormatting>
  <conditionalFormatting sqref="E9:F11">
    <cfRule type="cellIs" dxfId="8" priority="3" stopIfTrue="1" operator="equal">
      <formula>#REF!</formula>
    </cfRule>
  </conditionalFormatting>
  <conditionalFormatting sqref="G15:G16 G19">
    <cfRule type="cellIs" dxfId="7" priority="6" stopIfTrue="1" operator="greaterThan">
      <formula>25</formula>
    </cfRule>
  </conditionalFormatting>
  <conditionalFormatting sqref="E15:F15 E18:F18">
    <cfRule type="cellIs" dxfId="6" priority="7" stopIfTrue="1" operator="equal">
      <formula>#REF!</formula>
    </cfRule>
  </conditionalFormatting>
  <conditionalFormatting sqref="E16:F16 E19:F19">
    <cfRule type="cellIs" dxfId="5" priority="8" operator="equal">
      <formula>#REF!</formula>
    </cfRule>
  </conditionalFormatting>
  <conditionalFormatting sqref="E17:F17 E20:F20">
    <cfRule type="cellIs" dxfId="4" priority="9" operator="equal">
      <formula>#REF!</formula>
    </cfRule>
  </conditionalFormatting>
  <conditionalFormatting sqref="G23:G24 G27">
    <cfRule type="cellIs" dxfId="3" priority="10" stopIfTrue="1" operator="greaterThan">
      <formula>25</formula>
    </cfRule>
  </conditionalFormatting>
  <conditionalFormatting sqref="E23:F23 E26:F26">
    <cfRule type="cellIs" dxfId="2" priority="11" stopIfTrue="1" operator="equal">
      <formula>#REF!</formula>
    </cfRule>
  </conditionalFormatting>
  <conditionalFormatting sqref="E24:F24 E27:F27">
    <cfRule type="cellIs" dxfId="1" priority="12" operator="equal">
      <formula>#REF!</formula>
    </cfRule>
  </conditionalFormatting>
  <conditionalFormatting sqref="E25:F25 E28:F28">
    <cfRule type="cellIs" dxfId="0" priority="13" operator="equal">
      <formula>#REF!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7.28515625" defaultRowHeight="15" customHeight="1"/>
  <cols>
    <col min="1" max="26" width="10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7.28515625" defaultRowHeight="15" customHeight="1"/>
  <cols>
    <col min="1" max="26" width="10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PhoeniXP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Vanessa</cp:lastModifiedBy>
  <dcterms:created xsi:type="dcterms:W3CDTF">2015-10-15T16:17:44Z</dcterms:created>
  <dcterms:modified xsi:type="dcterms:W3CDTF">2016-05-31T19:57:36Z</dcterms:modified>
</cp:coreProperties>
</file>